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г.'!$A$1:$G$109</definedName>
  </definedNames>
  <calcPr fullCalcOnLoad="1"/>
</workbook>
</file>

<file path=xl/sharedStrings.xml><?xml version="1.0" encoding="utf-8"?>
<sst xmlns="http://schemas.openxmlformats.org/spreadsheetml/2006/main" count="514" uniqueCount="138">
  <si>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</si>
  <si>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</si>
  <si>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</si>
  <si>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</si>
  <si>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</si>
  <si>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</si>
  <si>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</si>
  <si>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</si>
  <si>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</si>
  <si>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</si>
  <si>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</si>
  <si>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</si>
  <si>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</si>
  <si>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</si>
  <si>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</si>
  <si>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</si>
  <si>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</si>
  <si>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</si>
  <si>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</si>
  <si>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</si>
  <si>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</si>
  <si>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</si>
  <si>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</si>
  <si>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</si>
  <si>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</si>
  <si>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</si>
  <si>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</si>
  <si>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</si>
  <si>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</si>
  <si>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</si>
  <si>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</si>
  <si>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</si>
  <si>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</si>
  <si>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</si>
  <si>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</si>
  <si>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</si>
  <si>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</si>
  <si>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</si>
  <si>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</si>
  <si>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</si>
  <si>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</si>
  <si>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</si>
  <si>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</si>
  <si>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</si>
  <si>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</si>
  <si>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</si>
  <si>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</si>
  <si>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</si>
  <si>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</si>
  <si>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</si>
  <si>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</si>
  <si>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</si>
  <si>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</si>
  <si>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</si>
  <si>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</si>
  <si>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</si>
  <si>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</si>
  <si>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</si>
  <si>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</si>
  <si>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</si>
  <si>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</si>
  <si>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</si>
  <si>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</si>
  <si>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</si>
  <si>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</si>
  <si>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</si>
  <si>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</si>
  <si>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</si>
  <si>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</si>
  <si>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</si>
  <si>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</si>
  <si>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</si>
  <si>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</si>
  <si>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</si>
  <si>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</si>
  <si>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</si>
  <si>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</si>
  <si>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</si>
  <si>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</si>
  <si>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</si>
  <si>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</si>
  <si>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</si>
  <si>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</si>
  <si>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</si>
  <si>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</si>
  <si>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</si>
  <si>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</si>
  <si>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</si>
  <si>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</si>
  <si>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</si>
  <si>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</si>
  <si>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</si>
  <si>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</si>
  <si>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</si>
  <si>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</si>
  <si>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</si>
  <si>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</si>
  <si>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</si>
  <si>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</si>
  <si>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</si>
  <si>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</si>
  <si>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</si>
  <si>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</si>
  <si>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</si>
  <si>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</si>
  <si>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</si>
  <si>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</si>
  <si>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</si>
  <si>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</si>
  <si>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</si>
  <si>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</si>
  <si>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</si>
  <si>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</si>
  <si>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</si>
  <si>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</si>
  <si>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</si>
  <si>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</si>
  <si>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</si>
  <si>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</si>
  <si>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</si>
  <si>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</si>
  <si>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</si>
  <si>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</si>
  <si>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</si>
  <si>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</si>
  <si>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</si>
  <si>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</si>
  <si>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</si>
  <si>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</si>
  <si>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Муниципальная программа "Развитие муниципального управления на 2021-2023гг"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</si>
  <si>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2021-2023 гг.</t>
  </si>
  <si>
    <t>Муниципальная программа "Развитие культуры в муниципальном образовании Молотниковское сельское поселение на 2021-2023гг"</t>
  </si>
  <si>
    <t>на 2021 год и на плановый период</t>
  </si>
  <si>
    <t>2022 и 2023 годов"</t>
  </si>
  <si>
    <t>Приложение № 14 к проекту решения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</si>
  <si>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плановый период 2022 и 2023 годов</t>
  </si>
  <si>
    <t>Сумма на 2022 год, тыс.рублей</t>
  </si>
  <si>
    <t>Сумма на 2023 год, тыс.рублей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</si>
</sst>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1">
      <selection activeCell="G100" sqref="G100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25390625" style="0" customWidth="1"/>
    <col min="7" max="7" width="10.625" style="0" customWidth="1"/>
  </cols>
  <sheetData>
    <row r="1" spans="1:6" ht="12.75">
      <c r="A1" s="4"/>
      <c r="B1" s="4"/>
      <c r="C1" s="4"/>
      <c r="D1" s="9" t="s">
        <v>134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132</v>
      </c>
      <c r="E5" s="6"/>
      <c r="F5" s="8"/>
    </row>
    <row r="6" spans="1:6" ht="15.75">
      <c r="A6" s="5"/>
      <c r="B6" s="5"/>
      <c r="C6" s="5"/>
      <c r="D6" s="10" t="s">
        <v>133</v>
      </c>
      <c r="E6" s="6"/>
      <c r="F6" s="8"/>
    </row>
    <row r="7" spans="1:7" ht="118.5" customHeight="1">
      <c r="A7" s="19" t="s">
        <v>135</v>
      </c>
      <c r="B7" s="19"/>
      <c r="C7" s="19"/>
      <c r="D7" s="19"/>
      <c r="E7" s="19"/>
      <c r="F7" s="19"/>
      <c r="G7" s="19"/>
    </row>
    <row r="8" spans="1:6" ht="12.75">
      <c r="A8" s="18"/>
      <c r="B8" s="18"/>
      <c r="C8" s="18"/>
      <c r="D8" s="18"/>
      <c r="E8" s="18"/>
      <c r="F8" s="18"/>
    </row>
    <row r="9" spans="1:7" ht="38.25">
      <c r="A9" s="1" t="s">
        <v>114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136</v>
      </c>
      <c r="G9" s="1" t="s">
        <v>137</v>
      </c>
    </row>
    <row r="10" spans="1:7" ht="25.5">
      <c r="A10" s="11" t="s">
        <v>117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3683.6099999999997</v>
      </c>
      <c r="G10" s="17">
        <f>G11+G43+G59+G68+G85+G100+G105+G50</f>
        <v>3717.0999999999995</v>
      </c>
    </row>
    <row r="11" spans="1:7" ht="12.75" outlineLevel="1">
      <c r="A11" s="11" t="s">
        <v>115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1203.863</v>
      </c>
      <c r="G11" s="17">
        <f>G12+G18+G27+G31+G24</f>
        <v>1178.753</v>
      </c>
    </row>
    <row r="12" spans="1:7" ht="38.25" outlineLevel="2">
      <c r="A12" s="11" t="s">
        <v>116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>F13</f>
        <v>426.68</v>
      </c>
      <c r="G12" s="3">
        <f>G13</f>
        <v>426.68</v>
      </c>
    </row>
    <row r="13" spans="1:7" ht="29.25" customHeight="1" outlineLevel="2">
      <c r="A13" s="11" t="s">
        <v>129</v>
      </c>
      <c r="B13" s="2" t="s">
        <v>75</v>
      </c>
      <c r="C13" s="2" t="s">
        <v>9</v>
      </c>
      <c r="D13" s="2" t="s">
        <v>124</v>
      </c>
      <c r="E13" s="2" t="s">
        <v>0</v>
      </c>
      <c r="F13" s="3">
        <f>F14</f>
        <v>426.68</v>
      </c>
      <c r="G13" s="3">
        <f>G14</f>
        <v>426.68</v>
      </c>
    </row>
    <row r="14" spans="1:7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>F15</f>
        <v>426.68</v>
      </c>
      <c r="G14" s="3">
        <f>G15</f>
        <v>426.68</v>
      </c>
    </row>
    <row r="15" spans="1:7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426.68</v>
      </c>
      <c r="G15" s="3">
        <v>426.68</v>
      </c>
    </row>
    <row r="16" spans="1:7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  <c r="G16" s="3">
        <f>G17</f>
        <v>0</v>
      </c>
    </row>
    <row r="17" spans="1:7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  <c r="G17" s="3">
        <v>0</v>
      </c>
    </row>
    <row r="18" spans="1:7" ht="57" customHeight="1" outlineLevel="4">
      <c r="A18" s="12" t="s">
        <v>118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769.383</v>
      </c>
      <c r="G18" s="17">
        <f>G19</f>
        <v>749.473</v>
      </c>
    </row>
    <row r="19" spans="1:7" ht="30" customHeight="1" outlineLevel="4">
      <c r="A19" s="12" t="s">
        <v>129</v>
      </c>
      <c r="B19" s="2" t="s">
        <v>75</v>
      </c>
      <c r="C19" s="2" t="s">
        <v>10</v>
      </c>
      <c r="D19" s="2" t="s">
        <v>124</v>
      </c>
      <c r="E19" s="2" t="s">
        <v>0</v>
      </c>
      <c r="F19" s="17">
        <f>F20</f>
        <v>769.383</v>
      </c>
      <c r="G19" s="17">
        <f>G20</f>
        <v>749.473</v>
      </c>
    </row>
    <row r="20" spans="1:7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769.383</v>
      </c>
      <c r="G20" s="17">
        <f>G21+G22</f>
        <v>749.473</v>
      </c>
    </row>
    <row r="21" spans="1:7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609.12</v>
      </c>
      <c r="G21" s="3">
        <v>609.12</v>
      </c>
    </row>
    <row r="22" spans="1:7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160.263</v>
      </c>
      <c r="G22" s="17">
        <v>140.353</v>
      </c>
    </row>
    <row r="23" spans="1:7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  <c r="G23" s="3">
        <v>0</v>
      </c>
    </row>
    <row r="24" spans="1:7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  <c r="G24" s="3">
        <f>G25</f>
        <v>0</v>
      </c>
    </row>
    <row r="25" spans="1:7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  <c r="G25" s="3">
        <f>G26</f>
        <v>0</v>
      </c>
    </row>
    <row r="26" spans="1:7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  <c r="G26" s="3">
        <v>0</v>
      </c>
    </row>
    <row r="27" spans="1:7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>F28</f>
        <v>1</v>
      </c>
      <c r="G27" s="3">
        <f>G28</f>
        <v>1</v>
      </c>
    </row>
    <row r="28" spans="1:7" ht="25.5">
      <c r="A28" s="12" t="s">
        <v>129</v>
      </c>
      <c r="B28" s="2" t="s">
        <v>75</v>
      </c>
      <c r="C28" s="2" t="s">
        <v>28</v>
      </c>
      <c r="D28" s="2" t="s">
        <v>124</v>
      </c>
      <c r="E28" s="2" t="s">
        <v>0</v>
      </c>
      <c r="F28" s="3">
        <f>F29</f>
        <v>1</v>
      </c>
      <c r="G28" s="3">
        <f>G29</f>
        <v>1</v>
      </c>
    </row>
    <row r="29" spans="1:7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>F30</f>
        <v>1</v>
      </c>
      <c r="G29" s="3">
        <f>G30</f>
        <v>1</v>
      </c>
    </row>
    <row r="30" spans="1:7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  <c r="G30" s="3">
        <v>1</v>
      </c>
    </row>
    <row r="31" spans="1:7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6.800000000000001</v>
      </c>
      <c r="G31" s="3">
        <f>G32</f>
        <v>1.6</v>
      </c>
    </row>
    <row r="32" spans="1:7" ht="25.5">
      <c r="A32" s="12" t="s">
        <v>129</v>
      </c>
      <c r="B32" s="2" t="s">
        <v>75</v>
      </c>
      <c r="C32" s="2" t="s">
        <v>11</v>
      </c>
      <c r="D32" s="2" t="s">
        <v>124</v>
      </c>
      <c r="E32" s="2" t="s">
        <v>0</v>
      </c>
      <c r="F32" s="3">
        <f>F33+F39</f>
        <v>6.800000000000001</v>
      </c>
      <c r="G32" s="3">
        <f>G33+G39</f>
        <v>1.6</v>
      </c>
    </row>
    <row r="33" spans="1:7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5.2</v>
      </c>
      <c r="G33" s="3">
        <f>G34+G36</f>
        <v>0</v>
      </c>
    </row>
    <row r="34" spans="1:7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  <c r="G34" s="3">
        <f>G35</f>
        <v>0</v>
      </c>
    </row>
    <row r="35" spans="1:7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  <c r="G35" s="3">
        <v>0</v>
      </c>
    </row>
    <row r="36" spans="1:7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5.2</v>
      </c>
      <c r="G36" s="3">
        <f>G37+G38</f>
        <v>0</v>
      </c>
    </row>
    <row r="37" spans="1:7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  <c r="G37" s="3">
        <v>0</v>
      </c>
    </row>
    <row r="38" spans="1:7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5.2</v>
      </c>
      <c r="G38" s="3">
        <v>0</v>
      </c>
    </row>
    <row r="39" spans="1:7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  <c r="G39" s="3">
        <f>G40</f>
        <v>1.6</v>
      </c>
    </row>
    <row r="40" spans="1:7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  <c r="G40" s="3">
        <v>1.6</v>
      </c>
    </row>
    <row r="41" spans="1:7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  <c r="G41" s="3">
        <f>G42</f>
        <v>0</v>
      </c>
    </row>
    <row r="42" spans="1:7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  <c r="G42" s="3">
        <v>0</v>
      </c>
    </row>
    <row r="43" spans="1:7" ht="12.75">
      <c r="A43" s="12" t="s">
        <v>119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91.5</v>
      </c>
      <c r="G43" s="3">
        <f>G44</f>
        <v>95.1</v>
      </c>
    </row>
    <row r="44" spans="1:7" ht="12.75">
      <c r="A44" s="12" t="s">
        <v>120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91.5</v>
      </c>
      <c r="G44" s="3">
        <f>G45</f>
        <v>95.1</v>
      </c>
    </row>
    <row r="45" spans="1:7" ht="25.5">
      <c r="A45" s="12" t="s">
        <v>129</v>
      </c>
      <c r="B45" s="2" t="s">
        <v>75</v>
      </c>
      <c r="C45" s="2" t="s">
        <v>13</v>
      </c>
      <c r="D45" s="2" t="s">
        <v>124</v>
      </c>
      <c r="E45" s="2" t="s">
        <v>0</v>
      </c>
      <c r="F45" s="3">
        <f>F46+F48</f>
        <v>91.5</v>
      </c>
      <c r="G45" s="3">
        <f>G46+G48</f>
        <v>95.1</v>
      </c>
    </row>
    <row r="46" spans="1:7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77.6</v>
      </c>
      <c r="G46" s="3">
        <f>G47</f>
        <v>77.6</v>
      </c>
    </row>
    <row r="47" spans="1:7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77.6</v>
      </c>
      <c r="G47" s="3">
        <v>77.6</v>
      </c>
    </row>
    <row r="48" spans="1:7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13.9</v>
      </c>
      <c r="G48" s="3">
        <f>G49</f>
        <v>17.5</v>
      </c>
    </row>
    <row r="49" spans="1:7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13.9</v>
      </c>
      <c r="G49" s="3">
        <v>17.5</v>
      </c>
    </row>
    <row r="50" spans="1:7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8.5</v>
      </c>
      <c r="G50" s="3">
        <f>G51</f>
        <v>8.2</v>
      </c>
    </row>
    <row r="51" spans="1:7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8.5</v>
      </c>
      <c r="G51" s="3">
        <f>G54</f>
        <v>8.2</v>
      </c>
    </row>
    <row r="52" spans="1:7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  <c r="G52" s="3">
        <f>G53</f>
        <v>0</v>
      </c>
    </row>
    <row r="53" spans="1:7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  <c r="G53" s="3">
        <v>0</v>
      </c>
    </row>
    <row r="54" spans="1:7" ht="63.75">
      <c r="A54" s="12" t="s">
        <v>130</v>
      </c>
      <c r="B54" s="2" t="s">
        <v>75</v>
      </c>
      <c r="C54" s="2" t="s">
        <v>43</v>
      </c>
      <c r="D54" s="2" t="s">
        <v>126</v>
      </c>
      <c r="E54" s="2" t="s">
        <v>0</v>
      </c>
      <c r="F54" s="3">
        <f>F55</f>
        <v>8.5</v>
      </c>
      <c r="G54" s="3">
        <f>G55</f>
        <v>8.2</v>
      </c>
    </row>
    <row r="55" spans="1:7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8.5</v>
      </c>
      <c r="G55" s="3">
        <f>G56</f>
        <v>8.2</v>
      </c>
    </row>
    <row r="56" spans="1:7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8.5</v>
      </c>
      <c r="G56" s="3">
        <v>8.2</v>
      </c>
    </row>
    <row r="57" spans="1:7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  <c r="G57" s="3">
        <f>G58</f>
        <v>0</v>
      </c>
    </row>
    <row r="58" spans="1:7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  <c r="G58" s="3">
        <v>0</v>
      </c>
    </row>
    <row r="59" spans="1:7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94.9</v>
      </c>
      <c r="G59" s="3">
        <f>G60</f>
        <v>98.1</v>
      </c>
    </row>
    <row r="60" spans="1:7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94.9</v>
      </c>
      <c r="G60" s="3">
        <f>G63</f>
        <v>98.1</v>
      </c>
    </row>
    <row r="61" spans="1:7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  <c r="G61" s="3">
        <f>G62</f>
        <v>0</v>
      </c>
    </row>
    <row r="62" spans="1:7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  <c r="G62" s="3">
        <v>0</v>
      </c>
    </row>
    <row r="63" spans="1:7" ht="66" customHeight="1">
      <c r="A63" s="12" t="s">
        <v>130</v>
      </c>
      <c r="B63" s="2" t="s">
        <v>75</v>
      </c>
      <c r="C63" s="2" t="s">
        <v>22</v>
      </c>
      <c r="D63" s="2" t="s">
        <v>126</v>
      </c>
      <c r="E63" s="2" t="s">
        <v>0</v>
      </c>
      <c r="F63" s="3">
        <f>F64</f>
        <v>94.9</v>
      </c>
      <c r="G63" s="3">
        <f>G64</f>
        <v>98.1</v>
      </c>
    </row>
    <row r="64" spans="1:7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94.9</v>
      </c>
      <c r="G64" s="3">
        <f>G65</f>
        <v>98.1</v>
      </c>
    </row>
    <row r="65" spans="1:7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94.9</v>
      </c>
      <c r="G65" s="3">
        <v>98.1</v>
      </c>
    </row>
    <row r="66" spans="1:7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  <c r="G66" s="3">
        <f>G67</f>
        <v>0</v>
      </c>
    </row>
    <row r="67" spans="1:7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  <c r="G67" s="3">
        <v>0</v>
      </c>
    </row>
    <row r="68" spans="1:7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45.3</v>
      </c>
      <c r="G68" s="3">
        <f>G69+G75+G73</f>
        <v>44.9</v>
      </c>
    </row>
    <row r="69" spans="1:7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>F70</f>
        <v>35.8</v>
      </c>
      <c r="G69" s="3">
        <f>G70</f>
        <v>35.8</v>
      </c>
    </row>
    <row r="70" spans="1:7" ht="63.75">
      <c r="A70" s="12" t="s">
        <v>130</v>
      </c>
      <c r="B70" s="2" t="s">
        <v>75</v>
      </c>
      <c r="C70" s="2" t="s">
        <v>39</v>
      </c>
      <c r="D70" s="2" t="s">
        <v>126</v>
      </c>
      <c r="E70" s="2" t="s">
        <v>0</v>
      </c>
      <c r="F70" s="3">
        <f>F71</f>
        <v>35.8</v>
      </c>
      <c r="G70" s="3">
        <f>G71</f>
        <v>35.8</v>
      </c>
    </row>
    <row r="71" spans="1:7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>F72</f>
        <v>35.8</v>
      </c>
      <c r="G71" s="3">
        <f>G72</f>
        <v>35.8</v>
      </c>
    </row>
    <row r="72" spans="1:7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35.8</v>
      </c>
      <c r="G72" s="3">
        <v>35.8</v>
      </c>
    </row>
    <row r="73" spans="1:7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  <c r="G73" s="3">
        <f>G74</f>
        <v>0</v>
      </c>
    </row>
    <row r="74" spans="1:7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  <c r="G74" s="3">
        <v>0</v>
      </c>
    </row>
    <row r="75" spans="1:7" ht="12.75">
      <c r="A75" s="12" t="s">
        <v>121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9.5</v>
      </c>
      <c r="G75" s="3">
        <f>G76</f>
        <v>9.1</v>
      </c>
    </row>
    <row r="76" spans="1:7" ht="63.75">
      <c r="A76" s="12" t="s">
        <v>130</v>
      </c>
      <c r="B76" s="2" t="s">
        <v>75</v>
      </c>
      <c r="C76" s="2" t="s">
        <v>15</v>
      </c>
      <c r="D76" s="2" t="s">
        <v>126</v>
      </c>
      <c r="E76" s="2" t="s">
        <v>0</v>
      </c>
      <c r="F76" s="3">
        <f>F77+F79</f>
        <v>9.5</v>
      </c>
      <c r="G76" s="3">
        <f>G77+G79</f>
        <v>9.1</v>
      </c>
    </row>
    <row r="77" spans="1:7" ht="12.75">
      <c r="A77" s="12" t="s">
        <v>122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  <c r="G77" s="3">
        <f>G78</f>
        <v>3</v>
      </c>
    </row>
    <row r="78" spans="1:7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  <c r="G78" s="3">
        <v>3</v>
      </c>
    </row>
    <row r="79" spans="1:7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6.5</v>
      </c>
      <c r="G79" s="3">
        <f>G80</f>
        <v>6.1</v>
      </c>
    </row>
    <row r="80" spans="1:7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6.5</v>
      </c>
      <c r="G80" s="3">
        <v>6.1</v>
      </c>
    </row>
    <row r="81" spans="1:7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  <c r="G81" s="3">
        <f>G82</f>
        <v>0</v>
      </c>
    </row>
    <row r="82" spans="1:7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  <c r="G82" s="3">
        <v>0</v>
      </c>
    </row>
    <row r="83" spans="1:7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  <c r="G83" s="3">
        <f>G84</f>
        <v>0</v>
      </c>
    </row>
    <row r="84" spans="1:7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  <c r="G84" s="3">
        <v>0</v>
      </c>
    </row>
    <row r="85" spans="1:7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2225.2</v>
      </c>
      <c r="G85" s="17">
        <f>G86</f>
        <v>2277.7</v>
      </c>
    </row>
    <row r="86" spans="1:7" ht="12.75">
      <c r="A86" s="12" t="s">
        <v>123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2225.2</v>
      </c>
      <c r="G86" s="17">
        <f>G89</f>
        <v>2277.7</v>
      </c>
    </row>
    <row r="87" spans="1:7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  <c r="G87" s="17">
        <f>G88</f>
        <v>0</v>
      </c>
    </row>
    <row r="88" spans="1:7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  <c r="G88" s="17">
        <v>0</v>
      </c>
    </row>
    <row r="89" spans="1:7" ht="38.25">
      <c r="A89" s="12" t="s">
        <v>131</v>
      </c>
      <c r="B89" s="2" t="s">
        <v>75</v>
      </c>
      <c r="C89" s="2" t="s">
        <v>17</v>
      </c>
      <c r="D89" s="2" t="s">
        <v>125</v>
      </c>
      <c r="E89" s="2" t="s">
        <v>0</v>
      </c>
      <c r="F89" s="17">
        <f>F90</f>
        <v>2225.2</v>
      </c>
      <c r="G89" s="17">
        <f>G90</f>
        <v>2277.7</v>
      </c>
    </row>
    <row r="90" spans="1:7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2225.2</v>
      </c>
      <c r="G90" s="17">
        <f>G94+G91</f>
        <v>2277.7</v>
      </c>
    </row>
    <row r="91" spans="1:7" ht="25.5" customHeight="1">
      <c r="A91" s="11" t="s">
        <v>128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42.7</v>
      </c>
      <c r="G91" s="17">
        <f>G92+G93</f>
        <v>42.7</v>
      </c>
    </row>
    <row r="92" spans="1:7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  <c r="G92" s="17">
        <v>0</v>
      </c>
    </row>
    <row r="93" spans="1:7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42.7</v>
      </c>
      <c r="G93" s="17">
        <v>42.7</v>
      </c>
    </row>
    <row r="94" spans="1:7" ht="25.5">
      <c r="A94" s="11" t="s">
        <v>127</v>
      </c>
      <c r="B94" s="2" t="s">
        <v>75</v>
      </c>
      <c r="C94" s="2" t="s">
        <v>17</v>
      </c>
      <c r="D94" s="2" t="s">
        <v>72</v>
      </c>
      <c r="E94" s="2" t="s">
        <v>0</v>
      </c>
      <c r="F94" s="3">
        <f>F95+F96</f>
        <v>2182.5</v>
      </c>
      <c r="G94" s="3">
        <f>G95+G96</f>
        <v>2235</v>
      </c>
    </row>
    <row r="95" spans="1:7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814.6</v>
      </c>
      <c r="G95" s="3">
        <v>814.6</v>
      </c>
    </row>
    <row r="96" spans="1:7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3">
        <v>1367.9</v>
      </c>
      <c r="G96" s="3">
        <v>1420.4</v>
      </c>
    </row>
    <row r="97" spans="1:7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  <c r="G97" s="3">
        <v>0</v>
      </c>
    </row>
    <row r="98" spans="1:7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  <c r="G98" s="3">
        <f>G99</f>
        <v>0</v>
      </c>
    </row>
    <row r="99" spans="1:7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  <c r="G99" s="3">
        <v>0</v>
      </c>
    </row>
    <row r="100" spans="1:7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>F101</f>
        <v>14.2</v>
      </c>
      <c r="G100" s="3">
        <f>G101</f>
        <v>14.2</v>
      </c>
    </row>
    <row r="101" spans="1:7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>F102</f>
        <v>14.2</v>
      </c>
      <c r="G101" s="3">
        <f>G102</f>
        <v>14.2</v>
      </c>
    </row>
    <row r="102" spans="1:7" ht="25.5">
      <c r="A102" s="12" t="s">
        <v>129</v>
      </c>
      <c r="B102" s="2" t="s">
        <v>75</v>
      </c>
      <c r="C102" s="2" t="s">
        <v>23</v>
      </c>
      <c r="D102" s="2" t="s">
        <v>124</v>
      </c>
      <c r="E102" s="2" t="s">
        <v>0</v>
      </c>
      <c r="F102" s="3">
        <f>F103</f>
        <v>14.2</v>
      </c>
      <c r="G102" s="3">
        <f>G103</f>
        <v>14.2</v>
      </c>
    </row>
    <row r="103" spans="1:7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>F104</f>
        <v>14.2</v>
      </c>
      <c r="G103" s="3">
        <f>G104</f>
        <v>14.2</v>
      </c>
    </row>
    <row r="104" spans="1:7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  <c r="G104" s="3">
        <v>14.2</v>
      </c>
    </row>
    <row r="105" spans="1:7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>F106</f>
        <v>0.147</v>
      </c>
      <c r="G105" s="17">
        <f>G106</f>
        <v>0.147</v>
      </c>
    </row>
    <row r="106" spans="1:7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>F107</f>
        <v>0.147</v>
      </c>
      <c r="G106" s="17">
        <f>G107</f>
        <v>0.147</v>
      </c>
    </row>
    <row r="107" spans="1:7" ht="63.75">
      <c r="A107" s="12" t="s">
        <v>130</v>
      </c>
      <c r="B107" s="2" t="s">
        <v>75</v>
      </c>
      <c r="C107" s="2" t="s">
        <v>24</v>
      </c>
      <c r="D107" s="2" t="s">
        <v>126</v>
      </c>
      <c r="E107" s="2" t="s">
        <v>0</v>
      </c>
      <c r="F107" s="17">
        <f>F108</f>
        <v>0.147</v>
      </c>
      <c r="G107" s="17">
        <f>G108</f>
        <v>0.147</v>
      </c>
    </row>
    <row r="108" spans="1:7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>F109</f>
        <v>0.147</v>
      </c>
      <c r="G108" s="17">
        <f>G109</f>
        <v>0.147</v>
      </c>
    </row>
    <row r="109" spans="1:7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0.147</v>
      </c>
      <c r="G109" s="17">
        <v>0.147</v>
      </c>
    </row>
  </sheetData>
  <sheetProtection/>
  <mergeCells count="2">
    <mergeCell ref="A8:F8"/>
    <mergeCell ref="A7:G7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2019-12-26T07:51:01Z</cp:lastPrinted>
  <dcterms:created xsi:type="dcterms:W3CDTF">2006-01-06T08:29:52Z</dcterms:created>
  <dcterms:modified xsi:type="dcterms:W3CDTF">2020-11-27T08:20:17Z</dcterms:modified>
  <cp:category/>
  <cp:version/>
  <cp:contentType/>
  <cp:contentStatus/>
</cp:coreProperties>
</file>